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1075" windowHeight="8265" activeTab="1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1" i="2" l="1"/>
  <c r="G13" i="2"/>
  <c r="G10" i="2"/>
  <c r="G9" i="2"/>
  <c r="G8" i="2"/>
  <c r="G7" i="2"/>
  <c r="G6" i="2"/>
  <c r="G5" i="2"/>
  <c r="G4" i="2"/>
  <c r="G3" i="2"/>
  <c r="F13" i="2"/>
  <c r="F4" i="2"/>
  <c r="F5" i="2"/>
  <c r="F6" i="2"/>
  <c r="F7" i="2"/>
  <c r="F8" i="2"/>
  <c r="F9" i="2"/>
  <c r="F10" i="2"/>
  <c r="F11" i="2"/>
  <c r="F3" i="2"/>
</calcChain>
</file>

<file path=xl/sharedStrings.xml><?xml version="1.0" encoding="utf-8"?>
<sst xmlns="http://schemas.openxmlformats.org/spreadsheetml/2006/main" count="16" uniqueCount="16">
  <si>
    <t>Lp</t>
  </si>
  <si>
    <t>Nazwa towaru lub usługi</t>
  </si>
  <si>
    <t>Cena za sztukę</t>
  </si>
  <si>
    <t>ilość</t>
  </si>
  <si>
    <t>Wartość sumaryczna</t>
  </si>
  <si>
    <t>% całości</t>
  </si>
  <si>
    <t>procesor (Intel Core i5-10400)</t>
  </si>
  <si>
    <t>płyta główna (ASUS PRIME B460M-K)</t>
  </si>
  <si>
    <t>RAM (Patriot Viper 4 16GB [2x8GB 3000MHz DDR4 CL16 1.35V DIMM])</t>
  </si>
  <si>
    <t>monitor (Philips 200V4LAB2)</t>
  </si>
  <si>
    <t>Dysk Twardy (Kingston A2000 M.2 Pci-e NVMe 500GB)</t>
  </si>
  <si>
    <t>zasilacz (Corsair CV 550W CP-9020210-EU)</t>
  </si>
  <si>
    <t>obudowa (Chieftec Hawk AL-02B-TG-OP)</t>
  </si>
  <si>
    <t>Klawiatura (Natec Trout Slim)</t>
  </si>
  <si>
    <t>mysz (Natec Ruff)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</si>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</sst>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6" formatCode="0&quot; szt.&quot;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166" fontId="0" fillId="0" borderId="0" xfId="0" applyNumberFormat="1"/>
    <xf numFmtId="9" fontId="0" fillId="0" borderId="0" xfId="1" applyFont="1" applyAlignment="1">
      <alignment horizontal="center"/>
    </xf>
    <xf numFmtId="166" fontId="0" fillId="0" borderId="1" xfId="0" applyNumberFormat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vertical="center"/>
    </xf>
    <xf numFmtId="166" fontId="0" fillId="2" borderId="4" xfId="0" applyNumberFormat="1" applyFill="1" applyBorder="1"/>
    <xf numFmtId="8" fontId="0" fillId="2" borderId="4" xfId="0" applyNumberFormat="1" applyFill="1" applyBorder="1"/>
    <xf numFmtId="8" fontId="0" fillId="0" borderId="1" xfId="0" applyNumberFormat="1" applyBorder="1" applyAlignment="1">
      <alignment horizontal="right" vertical="center"/>
    </xf>
    <xf numFmtId="8" fontId="0" fillId="0" borderId="1" xfId="0" applyNumberFormat="1" applyBorder="1" applyAlignment="1">
      <alignment vertical="center"/>
    </xf>
    <xf numFmtId="166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8" fontId="0" fillId="0" borderId="7" xfId="0" applyNumberFormat="1" applyBorder="1" applyAlignment="1">
      <alignment horizontal="right" vertical="center"/>
    </xf>
    <xf numFmtId="166" fontId="0" fillId="0" borderId="7" xfId="0" applyNumberFormat="1" applyBorder="1" applyAlignment="1">
      <alignment horizontal="right" vertical="center"/>
    </xf>
    <xf numFmtId="8" fontId="0" fillId="0" borderId="7" xfId="0" applyNumberFormat="1" applyBorder="1" applyAlignment="1">
      <alignment vertical="center"/>
    </xf>
    <xf numFmtId="0" fontId="0" fillId="4" borderId="8" xfId="0" applyFill="1" applyBorder="1" applyAlignment="1">
      <alignment horizontal="right" vertical="center"/>
    </xf>
    <xf numFmtId="0" fontId="0" fillId="4" borderId="9" xfId="0" applyFill="1" applyBorder="1" applyAlignment="1">
      <alignment horizontal="right" vertical="center"/>
    </xf>
    <xf numFmtId="0" fontId="0" fillId="4" borderId="10" xfId="0" applyFill="1" applyBorder="1" applyAlignment="1">
      <alignment horizontal="right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10" fontId="0" fillId="0" borderId="1" xfId="1" applyNumberFormat="1" applyFont="1" applyBorder="1" applyAlignment="1">
      <alignment horizontal="center"/>
    </xf>
    <xf numFmtId="10" fontId="0" fillId="0" borderId="7" xfId="1" applyNumberFormat="1" applyFont="1" applyBorder="1" applyAlignment="1">
      <alignment horizontal="center"/>
    </xf>
    <xf numFmtId="10" fontId="0" fillId="2" borderId="5" xfId="1" applyNumberFormat="1" applyFont="1" applyFill="1" applyBorder="1" applyAlignment="1">
      <alignment horizontal="center"/>
    </xf>
  </cellXfs>
  <cellStyles count="2">
    <cellStyle name="Normalny" xfId="0" builtinId="0"/>
    <cellStyle name="Procentowy" xfId="1" builtinId="5"/>
  </cellStyles>
  <dxfs count="9">
    <dxf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2" formatCode="#,##0.00\ &quot;zł&quot;;[Red]\-#,##0.00\ &quot;zł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0&quot; szt.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2" formatCode="#,##0.00\ &quot;zł&quot;;[Red]\-#,##0.00\ &quot;zł&quot;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3999755851924192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B2:G11" totalsRowShown="0" headerRowDxfId="0" headerRowBorderDxfId="7" tableBorderDxfId="8">
  <autoFilter ref="B2:G11"/>
  <tableColumns count="6">
    <tableColumn id="1" name="Lp" dataDxfId="6"/>
    <tableColumn id="2" name="Nazwa towaru lub usługi" dataDxfId="5"/>
    <tableColumn id="3" name="Cena za sztukę" dataDxfId="4"/>
    <tableColumn id="4" name="ilość" dataDxfId="3"/>
    <tableColumn id="5" name="Wartość sumaryczna" dataDxfId="2">
      <calculatedColumnFormula>D3*E3</calculatedColumnFormula>
    </tableColumn>
    <tableColumn id="6" name="% całości" dataDxfId="1" dataCellStyle="Procentowy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tabSelected="1" workbookViewId="0">
      <selection activeCell="G13" sqref="G13"/>
    </sheetView>
  </sheetViews>
  <sheetFormatPr defaultRowHeight="15" x14ac:dyDescent="0.25"/>
  <cols>
    <col min="2" max="2" width="5.140625" style="3" customWidth="1"/>
    <col min="3" max="3" width="27.140625" style="2" customWidth="1"/>
    <col min="4" max="4" width="15.85546875" style="3" customWidth="1"/>
    <col min="6" max="6" width="15.5703125" customWidth="1"/>
    <col min="7" max="7" width="11" style="1" customWidth="1"/>
  </cols>
  <sheetData>
    <row r="2" spans="2:7" ht="30.75" thickBot="1" x14ac:dyDescent="0.3">
      <c r="B2" s="26" t="s">
        <v>0</v>
      </c>
      <c r="C2" s="22" t="s">
        <v>1</v>
      </c>
      <c r="D2" s="23" t="s">
        <v>2</v>
      </c>
      <c r="E2" s="23" t="s">
        <v>3</v>
      </c>
      <c r="F2" s="24" t="s">
        <v>4</v>
      </c>
      <c r="G2" s="25" t="s">
        <v>5</v>
      </c>
    </row>
    <row r="3" spans="2:7" ht="30" x14ac:dyDescent="0.25">
      <c r="B3" s="19">
        <v>1</v>
      </c>
      <c r="C3" s="15" t="s">
        <v>6</v>
      </c>
      <c r="D3" s="16">
        <v>799</v>
      </c>
      <c r="E3" s="17">
        <v>1</v>
      </c>
      <c r="F3" s="18">
        <f>D3*E3</f>
        <v>799</v>
      </c>
      <c r="G3" s="28">
        <f>F3/F13</f>
        <v>0.28743075041369881</v>
      </c>
    </row>
    <row r="4" spans="2:7" ht="30" x14ac:dyDescent="0.25">
      <c r="B4" s="20">
        <v>2</v>
      </c>
      <c r="C4" s="14" t="s">
        <v>7</v>
      </c>
      <c r="D4" s="11">
        <v>449</v>
      </c>
      <c r="E4" s="13">
        <v>1</v>
      </c>
      <c r="F4" s="12">
        <f t="shared" ref="F4:F11" si="0">D4*E4</f>
        <v>449</v>
      </c>
      <c r="G4" s="27">
        <f>F4/F13</f>
        <v>0.16152241168429382</v>
      </c>
    </row>
    <row r="5" spans="2:7" ht="45" x14ac:dyDescent="0.25">
      <c r="B5" s="20">
        <v>3</v>
      </c>
      <c r="C5" s="14" t="s">
        <v>8</v>
      </c>
      <c r="D5" s="11">
        <v>389</v>
      </c>
      <c r="E5" s="13">
        <v>1</v>
      </c>
      <c r="F5" s="12">
        <f t="shared" si="0"/>
        <v>389</v>
      </c>
      <c r="G5" s="27">
        <f>F5/F13</f>
        <v>0.13993812504496725</v>
      </c>
    </row>
    <row r="6" spans="2:7" x14ac:dyDescent="0.25">
      <c r="B6" s="20">
        <v>4</v>
      </c>
      <c r="C6" s="14" t="s">
        <v>9</v>
      </c>
      <c r="D6" s="11">
        <v>359</v>
      </c>
      <c r="E6" s="6">
        <v>1</v>
      </c>
      <c r="F6" s="12">
        <f t="shared" si="0"/>
        <v>359</v>
      </c>
      <c r="G6" s="27">
        <f>F6/F13</f>
        <v>0.12914598172530398</v>
      </c>
    </row>
    <row r="7" spans="2:7" ht="30" x14ac:dyDescent="0.25">
      <c r="B7" s="20">
        <v>5</v>
      </c>
      <c r="C7" s="14" t="s">
        <v>10</v>
      </c>
      <c r="D7" s="11">
        <v>319</v>
      </c>
      <c r="E7" s="13">
        <v>1</v>
      </c>
      <c r="F7" s="12">
        <f t="shared" si="0"/>
        <v>319</v>
      </c>
      <c r="G7" s="27">
        <f>F7/F13</f>
        <v>0.11475645729908626</v>
      </c>
    </row>
    <row r="8" spans="2:7" ht="30" x14ac:dyDescent="0.25">
      <c r="B8" s="20">
        <v>6</v>
      </c>
      <c r="C8" s="14" t="s">
        <v>11</v>
      </c>
      <c r="D8" s="11">
        <v>219</v>
      </c>
      <c r="E8" s="13">
        <v>1</v>
      </c>
      <c r="F8" s="12">
        <f t="shared" si="0"/>
        <v>219</v>
      </c>
      <c r="G8" s="27">
        <f>F8/F13</f>
        <v>7.8782646233541975E-2</v>
      </c>
    </row>
    <row r="9" spans="2:7" ht="30" x14ac:dyDescent="0.25">
      <c r="B9" s="20">
        <v>7</v>
      </c>
      <c r="C9" s="14" t="s">
        <v>12</v>
      </c>
      <c r="D9" s="11">
        <v>219</v>
      </c>
      <c r="E9" s="13">
        <v>1</v>
      </c>
      <c r="F9" s="12">
        <f t="shared" si="0"/>
        <v>219</v>
      </c>
      <c r="G9" s="27">
        <f>F9/F13</f>
        <v>7.8782646233541975E-2</v>
      </c>
    </row>
    <row r="10" spans="2:7" ht="30" x14ac:dyDescent="0.25">
      <c r="B10" s="20">
        <v>8</v>
      </c>
      <c r="C10" s="14" t="s">
        <v>13</v>
      </c>
      <c r="D10" s="11">
        <v>14.9</v>
      </c>
      <c r="E10" s="13">
        <v>1</v>
      </c>
      <c r="F10" s="12">
        <f t="shared" si="0"/>
        <v>14.9</v>
      </c>
      <c r="G10" s="27">
        <f>F10/F13</f>
        <v>5.3600978487660976E-3</v>
      </c>
    </row>
    <row r="11" spans="2:7" ht="15.75" thickBot="1" x14ac:dyDescent="0.3">
      <c r="B11" s="21">
        <v>9</v>
      </c>
      <c r="C11" s="14" t="s">
        <v>14</v>
      </c>
      <c r="D11" s="11">
        <v>11.9</v>
      </c>
      <c r="E11" s="6">
        <v>1</v>
      </c>
      <c r="F11" s="12">
        <f t="shared" si="0"/>
        <v>11.9</v>
      </c>
      <c r="G11" s="27">
        <f>F11/F13</f>
        <v>4.2808835167997697E-3</v>
      </c>
    </row>
    <row r="12" spans="2:7" ht="15.75" thickBot="1" x14ac:dyDescent="0.3">
      <c r="E12" s="4"/>
      <c r="G12" s="5"/>
    </row>
    <row r="13" spans="2:7" ht="15.75" thickBot="1" x14ac:dyDescent="0.3">
      <c r="C13" s="7" t="s">
        <v>15</v>
      </c>
      <c r="D13" s="8"/>
      <c r="E13" s="9"/>
      <c r="F13" s="10">
        <f>SUM(F3:F12)</f>
        <v>2779.8</v>
      </c>
      <c r="G13" s="29">
        <f>F13/F13</f>
        <v>1</v>
      </c>
    </row>
    <row r="14" spans="2:7" x14ac:dyDescent="0.25">
      <c r="E14" s="4"/>
    </row>
    <row r="15" spans="2:7" x14ac:dyDescent="0.25">
      <c r="E15" s="4"/>
    </row>
    <row r="16" spans="2:7" x14ac:dyDescent="0.25">
      <c r="E16" s="4"/>
    </row>
    <row r="17" spans="5:5" x14ac:dyDescent="0.25">
      <c r="E17" s="4"/>
    </row>
    <row r="18" spans="5:5" x14ac:dyDescent="0.25">
      <c r="E18" s="4"/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dcterms:created xsi:type="dcterms:W3CDTF">2021-01-27T00:27:13Z</dcterms:created>
  <dcterms:modified xsi:type="dcterms:W3CDTF">2021-01-27T01:46:15Z</dcterms:modified>
</cp:coreProperties>
</file>